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fu\"/>
    </mc:Choice>
  </mc:AlternateContent>
  <bookViews>
    <workbookView xWindow="0" yWindow="0" windowWidth="24000" windowHeight="10320" tabRatio="829" activeTab="1"/>
  </bookViews>
  <sheets>
    <sheet name="Portada" sheetId="1" r:id="rId1"/>
    <sheet name="22-QUERÉTARO ARTEAGA" sheetId="4" r:id="rId2"/>
  </sheets>
  <definedNames>
    <definedName name="_xlnm.Print_Area" localSheetId="1">'22-QUERÉTARO ARTEAGA'!$B$1:$V$42</definedName>
    <definedName name="_xlnm.Print_Area" localSheetId="0">Portada!$B$1:$AD$68</definedName>
    <definedName name="_xlnm.Print_Titles" localSheetId="1">'22-QUERÉTARO ARTEAGA'!$1:$4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3" i="4" l="1"/>
  <c r="U21" i="4"/>
  <c r="U20" i="4"/>
  <c r="U18" i="4"/>
  <c r="U17" i="4"/>
  <c r="U15" i="4"/>
  <c r="U14" i="4"/>
  <c r="U12" i="4"/>
  <c r="U11" i="4"/>
</calcChain>
</file>

<file path=xl/sharedStrings.xml><?xml version="1.0" encoding="utf-8"?>
<sst xmlns="http://schemas.openxmlformats.org/spreadsheetml/2006/main" count="110" uniqueCount="86">
  <si>
    <t>Informes sobre la Situación Económica,
las Finanzas Públicas y la Deuda Pública</t>
  </si>
  <si>
    <t>Segundo Trimestre 2017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</si>
  <si>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</si>
  <si>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</si>
  <si>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</si>
  <si>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</si>
  <si>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</si>
  <si>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</si>
  <si>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</si>
  <si>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</si>
  <si>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</si>
  <si>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</si>
  <si>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</si>
  <si>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A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</si>
  <si>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</si>
  <si>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</si>
  <si>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</si>
  <si>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</si>
  <si>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</si>
  <si>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</si>
  <si>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</si>
  <si>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</si>
  <si>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</si>
  <si>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</si>
  <si>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</si>
  <si>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</si>
  <si>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</si>
  <si>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</si>
  <si>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</si>
  <si>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</si>
  <si>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</si>
  <si>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</si>
  <si>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</si>
  <si>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</si>
  <si>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</si>
  <si>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</si>
  <si>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</si>
  <si>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</si>
  <si>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</si>
  <si>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</si>
  <si>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</si>
  <si>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</si>
  <si>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</si>
  <si>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 Dónde: MCCEA= ¿_(i=1)^32¿ICC¿_(i,t)   ¿ICC¿_i=1 si ¿MMC¿_(i,t )&gt; ¿MCC¿_(i,13)  ¿ICC¿_i=0 si ¿MMC¿_(i,t )= ¿MCC¿_(i,13)  ¿ICC¿_i=1 si ¿MMC¿_(i,t )&lt; ¿MCC¿_(i,13)  Es el indicador de evolución de calidad crediticia de la entidad i en el año de medición t. Este indicador puede tomar los valores 1, 0 y 1, dependiendo de¿MCC¿_(i,t). 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</si>
  <si>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/>
  </si>
  <si>
    <t>Estratégico-Eficacia-Anual</t>
  </si>
  <si>
    <t>N/A</t>
  </si>
  <si>
    <t>Administración Pública Federal</t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</si>
  <si>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</si>
  <si>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</si>
  <si>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Porcentaje</t>
  </si>
  <si>
    <t>Municipal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</si>
  <si>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</si>
  <si>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</si>
  <si>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</si>
  <si>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</si>
  <si>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Gestión-Eficacia-Trimestral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</si>
  <si>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</si>
  <si>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</si>
  <si>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</si>
  <si>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</si>
  <si>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Estratégico-Eficacia-Trimestral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</si>
  <si>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</si>
  <si>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</si>
  <si>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</si>
  <si>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</si>
  <si>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Otra</t>
  </si>
  <si>
    <t>Estratégico-Eficacia-Semestral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</si>
  <si>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</si>
  <si>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</si>
  <si>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</si>
  <si>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</si>
  <si>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22-QUERÉTARO ARTEAGA</t>
  </si>
  <si>
    <t>10 - Landa de Matamoros</t>
  </si>
  <si>
    <r>
      <t xml:space="preserve">Índice de Aplicación Prioritaria de Recursos
</t>
    </r>
    <r>
      <rPr>
        <sz val="10"/>
        <rFont val="Soberana Sans"/>
        <family val="2"/>
      </rPr>
      <t xml:space="preserve">10 - Landa de Matamoros  
</t>
    </r>
  </si>
  <si>
    <r>
      <t xml:space="preserve">Índice en el Ejercicio de Recursos
</t>
    </r>
    <r>
      <rPr>
        <sz val="10"/>
        <rFont val="Soberana Sans"/>
        <family val="2"/>
      </rPr>
      <t xml:space="preserve">10 - Landa de Matamoros  
</t>
    </r>
  </si>
  <si>
    <r>
      <t xml:space="preserve">Porcentaje de avance en las metas
</t>
    </r>
    <r>
      <rPr>
        <sz val="10"/>
        <rFont val="Soberana Sans"/>
        <family val="2"/>
      </rPr>
      <t xml:space="preserve">10 - Landa de Matamoros  EL INDICADOR SE ELEVA DEBIDO A QUE LO EJERCIDO EN ALGUNOS PARTIDAS PRESUPUESTALES ES MAYOR A LO MINISTRADO 
</t>
    </r>
  </si>
  <si>
    <r>
      <t xml:space="preserve">Índice de Dependencia Financiera
</t>
    </r>
    <r>
      <rPr>
        <sz val="10"/>
        <rFont val="Soberana Sans"/>
        <family val="2"/>
      </rPr>
      <t xml:space="preserve">10 - Landa de Matamoros  SE AUMENTARON LOS INGRESOS PROPIOS PORQUE EN ESTE SEMESTRE MAS PERSONAS ACUDIERON A PAGAR EL IMPUESTO PREDIAL 
</t>
    </r>
  </si>
  <si>
    <t>C.P. JUANITA GUERRERO MEJIA</t>
  </si>
  <si>
    <t>C. HONORINA AMADOR COVARRUBIAS</t>
  </si>
  <si>
    <t>ING. MARGARITO CRUZ MARTINEZ</t>
  </si>
  <si>
    <t>LIC. ELIDA SALINAS CHAVEZ</t>
  </si>
  <si>
    <t>DIRECTOR DE TESORERÍA MUNICIPAL</t>
  </si>
  <si>
    <t xml:space="preserve">PRESIDENTE MUNICIPAL CONSTITUCIONAL </t>
  </si>
  <si>
    <t>DIRECTOR DE DESARROLLO URBANO Y OBRAS PUBLICAS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</si>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</sst>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b/>
      <sz val="11"/>
      <name val="Arial"/>
      <family val="2"/>
    </font>
    <font>
      <b/>
      <sz val="10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19" xfId="0" applyFont="1" applyBorder="1" applyAlignment="1">
      <alignment horizontal="justify" vertical="top" wrapText="1"/>
    </xf>
    <xf numFmtId="0" fontId="20" fillId="0" borderId="20" xfId="0" applyFont="1" applyBorder="1" applyAlignment="1">
      <alignment horizontal="right" vertical="top" wrapText="1"/>
    </xf>
    <xf numFmtId="0" fontId="0" fillId="0" borderId="20" xfId="0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4" fontId="20" fillId="36" borderId="38" xfId="0" applyNumberFormat="1" applyFont="1" applyFill="1" applyBorder="1" applyAlignment="1">
      <alignment horizontal="center" vertical="center" wrapText="1"/>
    </xf>
    <xf numFmtId="4" fontId="20" fillId="36" borderId="39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0" xfId="0" applyNumberFormat="1" applyFont="1" applyFill="1" applyBorder="1" applyAlignment="1">
      <alignment vertical="top" wrapText="1"/>
    </xf>
    <xf numFmtId="4" fontId="19" fillId="0" borderId="41" xfId="0" applyNumberFormat="1" applyFont="1" applyBorder="1" applyAlignment="1">
      <alignment horizontal="right" vertical="top" wrapText="1"/>
    </xf>
    <xf numFmtId="4" fontId="26" fillId="0" borderId="4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wrapText="1"/>
    </xf>
    <xf numFmtId="0" fontId="20" fillId="0" borderId="0" xfId="0" applyFont="1" applyFill="1" applyBorder="1" applyAlignment="1">
      <alignment horizontal="justify" vertical="top" wrapText="1"/>
    </xf>
    <xf numFmtId="0" fontId="28" fillId="33" borderId="0" xfId="0" applyFont="1" applyFill="1" applyAlignment="1">
      <alignment horizontal="center" vertical="center" wrapText="1"/>
    </xf>
    <xf numFmtId="0" fontId="29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top" wrapText="1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horizontal="center" wrapText="1"/>
    </xf>
    <xf numFmtId="0" fontId="34" fillId="0" borderId="0" xfId="0" applyFont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31" fillId="33" borderId="0" xfId="0" applyFont="1" applyFill="1" applyAlignment="1">
      <alignment horizontal="center" vertical="center" wrapText="1"/>
    </xf>
    <xf numFmtId="0" fontId="32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5" xfId="0" applyFont="1" applyFill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top" wrapText="1"/>
    </xf>
    <xf numFmtId="0" fontId="20" fillId="36" borderId="22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2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29" xfId="0" applyFont="1" applyFill="1" applyBorder="1" applyAlignment="1">
      <alignment horizontal="center" vertical="top" wrapText="1"/>
    </xf>
    <xf numFmtId="0" fontId="26" fillId="0" borderId="41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41" xfId="0" applyFont="1" applyFill="1" applyBorder="1" applyAlignment="1">
      <alignment horizontal="justify" vertical="top" wrapText="1"/>
    </xf>
    <xf numFmtId="0" fontId="20" fillId="0" borderId="44" xfId="0" applyFont="1" applyFill="1" applyBorder="1" applyAlignment="1">
      <alignment horizontal="justify" vertical="top" wrapText="1"/>
    </xf>
    <xf numFmtId="4" fontId="21" fillId="35" borderId="49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48" xfId="0" applyNumberFormat="1" applyFont="1" applyFill="1" applyBorder="1" applyAlignment="1">
      <alignment horizontal="left" vertical="center" wrapText="1"/>
    </xf>
    <xf numFmtId="0" fontId="20" fillId="0" borderId="45" xfId="0" applyFont="1" applyFill="1" applyBorder="1" applyAlignment="1">
      <alignment horizontal="justify" vertical="top" wrapText="1"/>
    </xf>
    <xf numFmtId="0" fontId="20" fillId="0" borderId="47" xfId="0" applyFont="1" applyFill="1" applyBorder="1" applyAlignment="1">
      <alignment horizontal="justify" vertical="top" wrapText="1"/>
    </xf>
    <xf numFmtId="0" fontId="20" fillId="0" borderId="46" xfId="0" applyFont="1" applyFill="1" applyBorder="1" applyAlignment="1">
      <alignment horizontal="justify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45" t="s">
        <v>2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</row>
    <row r="12" spans="2:30" ht="13.5" customHeight="1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spans="2:30" ht="13.5" customHeight="1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spans="2:30" ht="13.5" customHeight="1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spans="2:30" ht="13.5" customHeight="1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</row>
    <row r="16" spans="2:30" ht="13.5" customHeight="1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</row>
    <row r="17" spans="2:30" ht="13.5" customHeight="1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2:30" ht="13.5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 spans="2:30" ht="13.5" customHeight="1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spans="2:30" ht="13.5" customHeight="1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</row>
    <row r="21" spans="2:30" ht="13.5" customHeight="1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 spans="2:30" ht="13.5" customHeight="1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spans="2:30" ht="13.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2:30" ht="13.5" customHeight="1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spans="2:30" ht="13.5" customHeigh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2:30" ht="13.5" customHeight="1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</row>
    <row r="27" spans="2:30" ht="13.5" customHeight="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</row>
    <row r="28" spans="2:30" ht="13.5" customHeight="1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</row>
    <row r="29" spans="2:30" ht="13.5" customHeight="1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0" spans="2:30" ht="13.5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 spans="2:30" ht="13.5" customHeight="1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</row>
    <row r="32" spans="2:30" ht="13.5" customHeight="1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</row>
    <row r="33" spans="2:30" ht="13.5" customHeight="1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</row>
    <row r="34" spans="2:30" ht="13.5" customHeight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46" t="s">
        <v>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4:28" ht="13.5" customHeight="1">
      <c r="D50" s="47" t="s">
        <v>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</row>
    <row r="51" spans="4:28" ht="13.5" customHeight="1"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</row>
    <row r="52" spans="4:28" ht="13.5" customHeight="1"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</row>
    <row r="53" spans="4:28" ht="13.5" customHeight="1"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</row>
    <row r="54" spans="4:28" ht="13.5" customHeight="1"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</row>
    <row r="55" spans="4:28" ht="13.5" customHeight="1"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</row>
    <row r="56" spans="4:28" ht="13.5" customHeight="1"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</row>
    <row r="57" spans="4:28" ht="13.5" customHeight="1"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  <row r="58" spans="4:28" ht="13.5" customHeight="1"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</row>
    <row r="59" spans="4:28" ht="13.5" customHeight="1"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</row>
    <row r="60" spans="4:28" ht="13.5" customHeight="1"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</row>
    <row r="61" spans="4:28" ht="13.5" customHeight="1"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</row>
    <row r="62" spans="4:28" ht="13.5" customHeight="1"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</row>
    <row r="63" spans="4:28" ht="13.5" customHeight="1"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</row>
    <row r="64" spans="4:28" ht="13.5" customHeight="1"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</row>
    <row r="65" spans="4:28" ht="13.5" customHeight="1"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</row>
    <row r="66" spans="4:28" ht="13.5" customHeight="1"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9"/>
  <sheetViews>
    <sheetView showGridLines="0" tabSelected="1" view="pageBreakPreview" zoomScale="70" zoomScaleNormal="80" zoomScaleSheetLayoutView="70" workbookViewId="0">
      <selection activeCell="H39" sqref="H39:L39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54" t="s">
        <v>71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55" t="s">
        <v>8</v>
      </c>
      <c r="E4" s="55"/>
      <c r="F4" s="55"/>
      <c r="G4" s="55"/>
      <c r="H4" s="55"/>
      <c r="I4" s="14"/>
      <c r="J4" s="15" t="s">
        <v>9</v>
      </c>
      <c r="K4" s="16" t="s">
        <v>10</v>
      </c>
      <c r="L4" s="56" t="s">
        <v>11</v>
      </c>
      <c r="M4" s="56"/>
      <c r="N4" s="56"/>
      <c r="O4" s="56"/>
      <c r="P4" s="17" t="s">
        <v>12</v>
      </c>
      <c r="Q4" s="57" t="s">
        <v>13</v>
      </c>
      <c r="R4" s="57"/>
      <c r="S4" s="15" t="s">
        <v>14</v>
      </c>
      <c r="T4" s="56" t="s">
        <v>15</v>
      </c>
      <c r="U4" s="56"/>
      <c r="V4" s="58"/>
    </row>
    <row r="5" spans="1:35" ht="15.75" customHeight="1">
      <c r="B5" s="51" t="s">
        <v>16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3"/>
    </row>
    <row r="6" spans="1:35" ht="64.5" customHeight="1" thickBot="1">
      <c r="B6" s="18" t="s">
        <v>17</v>
      </c>
      <c r="C6" s="78" t="s">
        <v>18</v>
      </c>
      <c r="D6" s="78"/>
      <c r="E6" s="78"/>
      <c r="F6" s="78"/>
      <c r="G6" s="78"/>
      <c r="H6" s="19"/>
      <c r="I6" s="19"/>
      <c r="J6" s="19" t="s">
        <v>19</v>
      </c>
      <c r="K6" s="78" t="s">
        <v>20</v>
      </c>
      <c r="L6" s="78"/>
      <c r="M6" s="78"/>
      <c r="N6" s="20"/>
      <c r="O6" s="22" t="s">
        <v>21</v>
      </c>
      <c r="P6" s="78" t="s">
        <v>22</v>
      </c>
      <c r="Q6" s="78"/>
      <c r="R6" s="21"/>
      <c r="S6" s="22" t="s">
        <v>23</v>
      </c>
      <c r="T6" s="78" t="s">
        <v>24</v>
      </c>
      <c r="U6" s="78"/>
      <c r="V6" s="79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59" t="s">
        <v>26</v>
      </c>
      <c r="C8" s="62" t="s">
        <v>27</v>
      </c>
      <c r="D8" s="62"/>
      <c r="E8" s="62"/>
      <c r="F8" s="62"/>
      <c r="G8" s="62"/>
      <c r="H8" s="63"/>
      <c r="I8" s="68" t="s">
        <v>28</v>
      </c>
      <c r="J8" s="69"/>
      <c r="K8" s="69"/>
      <c r="L8" s="69"/>
      <c r="M8" s="69"/>
      <c r="N8" s="69"/>
      <c r="O8" s="69"/>
      <c r="P8" s="69"/>
      <c r="Q8" s="69"/>
      <c r="R8" s="69"/>
      <c r="S8" s="70"/>
      <c r="T8" s="68" t="s">
        <v>29</v>
      </c>
      <c r="U8" s="69"/>
      <c r="V8" s="71" t="s">
        <v>30</v>
      </c>
    </row>
    <row r="9" spans="1:35" ht="19.5" customHeight="1">
      <c r="B9" s="60"/>
      <c r="C9" s="64"/>
      <c r="D9" s="64"/>
      <c r="E9" s="64"/>
      <c r="F9" s="64"/>
      <c r="G9" s="64"/>
      <c r="H9" s="65"/>
      <c r="I9" s="74" t="s">
        <v>31</v>
      </c>
      <c r="J9" s="75"/>
      <c r="K9" s="75"/>
      <c r="L9" s="75" t="s">
        <v>32</v>
      </c>
      <c r="M9" s="75"/>
      <c r="N9" s="75"/>
      <c r="O9" s="75"/>
      <c r="P9" s="75" t="s">
        <v>33</v>
      </c>
      <c r="Q9" s="75" t="s">
        <v>34</v>
      </c>
      <c r="R9" s="80" t="s">
        <v>35</v>
      </c>
      <c r="S9" s="81"/>
      <c r="T9" s="75" t="s">
        <v>36</v>
      </c>
      <c r="U9" s="75" t="s">
        <v>37</v>
      </c>
      <c r="V9" s="72"/>
    </row>
    <row r="10" spans="1:35" ht="26.25" customHeight="1" thickBot="1">
      <c r="B10" s="61"/>
      <c r="C10" s="66"/>
      <c r="D10" s="66"/>
      <c r="E10" s="66"/>
      <c r="F10" s="66"/>
      <c r="G10" s="66"/>
      <c r="H10" s="67"/>
      <c r="I10" s="76"/>
      <c r="J10" s="77"/>
      <c r="K10" s="77"/>
      <c r="L10" s="77"/>
      <c r="M10" s="77"/>
      <c r="N10" s="77"/>
      <c r="O10" s="77"/>
      <c r="P10" s="77"/>
      <c r="Q10" s="77"/>
      <c r="R10" s="23" t="s">
        <v>38</v>
      </c>
      <c r="S10" s="24" t="s">
        <v>39</v>
      </c>
      <c r="T10" s="77"/>
      <c r="U10" s="77"/>
      <c r="V10" s="73"/>
    </row>
    <row r="11" spans="1:35" ht="75" customHeight="1" thickTop="1" thickBot="1">
      <c r="A11" s="25"/>
      <c r="B11" s="26" t="s">
        <v>40</v>
      </c>
      <c r="C11" s="82" t="s">
        <v>41</v>
      </c>
      <c r="D11" s="82"/>
      <c r="E11" s="82"/>
      <c r="F11" s="82"/>
      <c r="G11" s="82"/>
      <c r="H11" s="82"/>
      <c r="I11" s="82" t="s">
        <v>42</v>
      </c>
      <c r="J11" s="82"/>
      <c r="K11" s="82"/>
      <c r="L11" s="82" t="s">
        <v>43</v>
      </c>
      <c r="M11" s="82"/>
      <c r="N11" s="82"/>
      <c r="O11" s="82"/>
      <c r="P11" s="27" t="s">
        <v>44</v>
      </c>
      <c r="Q11" s="27" t="s">
        <v>45</v>
      </c>
      <c r="R11" s="27">
        <v>2</v>
      </c>
      <c r="S11" s="27" t="s">
        <v>46</v>
      </c>
      <c r="T11" s="27" t="s">
        <v>46</v>
      </c>
      <c r="U11" s="27" t="str">
        <f>IF(ISERROR(T11/S11),"N/A",T11/S11*100)</f>
        <v>N/A</v>
      </c>
      <c r="V11" s="28" t="s">
        <v>47</v>
      </c>
    </row>
    <row r="12" spans="1:35" ht="75" customHeight="1" thickTop="1" thickBot="1">
      <c r="A12" s="25"/>
      <c r="B12" s="26" t="s">
        <v>40</v>
      </c>
      <c r="C12" s="82" t="s">
        <v>44</v>
      </c>
      <c r="D12" s="82"/>
      <c r="E12" s="82"/>
      <c r="F12" s="82"/>
      <c r="G12" s="82"/>
      <c r="H12" s="82"/>
      <c r="I12" s="82" t="s">
        <v>48</v>
      </c>
      <c r="J12" s="82"/>
      <c r="K12" s="82"/>
      <c r="L12" s="82" t="s">
        <v>49</v>
      </c>
      <c r="M12" s="82"/>
      <c r="N12" s="82"/>
      <c r="O12" s="82"/>
      <c r="P12" s="27" t="s">
        <v>50</v>
      </c>
      <c r="Q12" s="27" t="s">
        <v>45</v>
      </c>
      <c r="R12" s="27">
        <v>100</v>
      </c>
      <c r="S12" s="27" t="s">
        <v>46</v>
      </c>
      <c r="T12" s="27" t="s">
        <v>46</v>
      </c>
      <c r="U12" s="27" t="str">
        <f>IF(ISERROR(T12/S12),"N/A",T12/S12*100)</f>
        <v>N/A</v>
      </c>
      <c r="V12" s="28" t="s">
        <v>51</v>
      </c>
    </row>
    <row r="13" spans="1:35" ht="18.75" customHeight="1" thickTop="1" thickBot="1">
      <c r="A13" s="25"/>
      <c r="B13" s="86" t="s">
        <v>72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8"/>
    </row>
    <row r="14" spans="1:35" s="35" customFormat="1" ht="18" customHeight="1" thickBot="1">
      <c r="A14" s="36"/>
      <c r="B14" s="37" t="s">
        <v>44</v>
      </c>
      <c r="C14" s="37"/>
      <c r="D14" s="38"/>
      <c r="E14" s="37"/>
      <c r="F14" s="37"/>
      <c r="G14" s="37"/>
      <c r="H14" s="37"/>
      <c r="I14" s="39"/>
      <c r="J14" s="34"/>
      <c r="K14" s="39"/>
      <c r="L14" s="34"/>
      <c r="M14" s="39"/>
      <c r="N14" s="34"/>
      <c r="O14" s="39"/>
      <c r="P14" s="34"/>
      <c r="Q14" s="40"/>
      <c r="R14" s="41">
        <v>100</v>
      </c>
      <c r="S14" s="41" t="s">
        <v>44</v>
      </c>
      <c r="T14" s="41" t="s">
        <v>44</v>
      </c>
      <c r="U14" s="41" t="str">
        <f>IF(ISERROR(T14/S14),"N/A",T14/S14*100)</f>
        <v>N/A</v>
      </c>
      <c r="V14" s="37" t="s">
        <v>73</v>
      </c>
    </row>
    <row r="15" spans="1:35" ht="75" customHeight="1" thickTop="1" thickBot="1">
      <c r="A15" s="25"/>
      <c r="B15" s="26" t="s">
        <v>52</v>
      </c>
      <c r="C15" s="82" t="s">
        <v>53</v>
      </c>
      <c r="D15" s="82"/>
      <c r="E15" s="82"/>
      <c r="F15" s="82"/>
      <c r="G15" s="82"/>
      <c r="H15" s="82"/>
      <c r="I15" s="82" t="s">
        <v>54</v>
      </c>
      <c r="J15" s="82"/>
      <c r="K15" s="82"/>
      <c r="L15" s="82" t="s">
        <v>55</v>
      </c>
      <c r="M15" s="82"/>
      <c r="N15" s="82"/>
      <c r="O15" s="82"/>
      <c r="P15" s="27" t="s">
        <v>50</v>
      </c>
      <c r="Q15" s="27" t="s">
        <v>56</v>
      </c>
      <c r="R15" s="27">
        <v>100</v>
      </c>
      <c r="S15" s="27">
        <v>50</v>
      </c>
      <c r="T15" s="27">
        <v>44.9</v>
      </c>
      <c r="U15" s="27">
        <f>IF(ISERROR(T15/S15),"N/A",T15/S15*100)</f>
        <v>89.8</v>
      </c>
      <c r="V15" s="28" t="s">
        <v>51</v>
      </c>
    </row>
    <row r="16" spans="1:35" ht="18.75" customHeight="1" thickTop="1" thickBot="1">
      <c r="A16" s="25"/>
      <c r="B16" s="86" t="s">
        <v>72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8"/>
    </row>
    <row r="17" spans="1:22" s="35" customFormat="1" ht="18" customHeight="1" thickBot="1">
      <c r="A17" s="36"/>
      <c r="B17" s="37" t="s">
        <v>44</v>
      </c>
      <c r="C17" s="37"/>
      <c r="D17" s="38"/>
      <c r="E17" s="37"/>
      <c r="F17" s="37"/>
      <c r="G17" s="37"/>
      <c r="H17" s="37"/>
      <c r="I17" s="39"/>
      <c r="J17" s="34"/>
      <c r="K17" s="39"/>
      <c r="L17" s="34"/>
      <c r="M17" s="39"/>
      <c r="N17" s="34"/>
      <c r="O17" s="39"/>
      <c r="P17" s="34"/>
      <c r="Q17" s="40"/>
      <c r="R17" s="41">
        <v>100</v>
      </c>
      <c r="S17" s="41">
        <v>50</v>
      </c>
      <c r="T17" s="41">
        <v>44.9</v>
      </c>
      <c r="U17" s="41">
        <f>IF(ISERROR(T17/S17),"N/A",T17/S17*100)</f>
        <v>89.8</v>
      </c>
      <c r="V17" s="37" t="s">
        <v>73</v>
      </c>
    </row>
    <row r="18" spans="1:22" ht="75" customHeight="1" thickTop="1" thickBot="1">
      <c r="A18" s="25"/>
      <c r="B18" s="26" t="s">
        <v>57</v>
      </c>
      <c r="C18" s="82" t="s">
        <v>58</v>
      </c>
      <c r="D18" s="82"/>
      <c r="E18" s="82"/>
      <c r="F18" s="82"/>
      <c r="G18" s="82"/>
      <c r="H18" s="82"/>
      <c r="I18" s="82" t="s">
        <v>59</v>
      </c>
      <c r="J18" s="82"/>
      <c r="K18" s="82"/>
      <c r="L18" s="82" t="s">
        <v>60</v>
      </c>
      <c r="M18" s="82"/>
      <c r="N18" s="82"/>
      <c r="O18" s="82"/>
      <c r="P18" s="27" t="s">
        <v>50</v>
      </c>
      <c r="Q18" s="27" t="s">
        <v>61</v>
      </c>
      <c r="R18" s="27">
        <v>100</v>
      </c>
      <c r="S18" s="27">
        <v>100</v>
      </c>
      <c r="T18" s="27">
        <v>140.62</v>
      </c>
      <c r="U18" s="27">
        <f>IF(ISERROR(T18/S18),"N/A",T18/S18*100)</f>
        <v>140.62</v>
      </c>
      <c r="V18" s="28" t="s">
        <v>51</v>
      </c>
    </row>
    <row r="19" spans="1:22" ht="18.75" customHeight="1" thickTop="1" thickBot="1">
      <c r="A19" s="25"/>
      <c r="B19" s="86" t="s">
        <v>72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8"/>
    </row>
    <row r="20" spans="1:22" s="35" customFormat="1" ht="18" customHeight="1" thickBot="1">
      <c r="A20" s="36"/>
      <c r="B20" s="37" t="s">
        <v>44</v>
      </c>
      <c r="C20" s="37"/>
      <c r="D20" s="38"/>
      <c r="E20" s="37"/>
      <c r="F20" s="37"/>
      <c r="G20" s="37"/>
      <c r="H20" s="37"/>
      <c r="I20" s="39"/>
      <c r="J20" s="34"/>
      <c r="K20" s="39"/>
      <c r="L20" s="34"/>
      <c r="M20" s="39"/>
      <c r="N20" s="34"/>
      <c r="O20" s="39"/>
      <c r="P20" s="34"/>
      <c r="Q20" s="40"/>
      <c r="R20" s="41">
        <v>100</v>
      </c>
      <c r="S20" s="41">
        <v>100</v>
      </c>
      <c r="T20" s="41">
        <v>140.62</v>
      </c>
      <c r="U20" s="41">
        <f>IF(ISERROR(T20/S20),"N/A",T20/S20*100)</f>
        <v>140.62</v>
      </c>
      <c r="V20" s="37" t="s">
        <v>73</v>
      </c>
    </row>
    <row r="21" spans="1:22" ht="75" customHeight="1" thickTop="1" thickBot="1">
      <c r="A21" s="25"/>
      <c r="B21" s="26" t="s">
        <v>62</v>
      </c>
      <c r="C21" s="82" t="s">
        <v>63</v>
      </c>
      <c r="D21" s="82"/>
      <c r="E21" s="82"/>
      <c r="F21" s="82"/>
      <c r="G21" s="82"/>
      <c r="H21" s="82"/>
      <c r="I21" s="82" t="s">
        <v>64</v>
      </c>
      <c r="J21" s="82"/>
      <c r="K21" s="82"/>
      <c r="L21" s="82" t="s">
        <v>65</v>
      </c>
      <c r="M21" s="82"/>
      <c r="N21" s="82"/>
      <c r="O21" s="82"/>
      <c r="P21" s="27" t="s">
        <v>66</v>
      </c>
      <c r="Q21" s="27" t="s">
        <v>67</v>
      </c>
      <c r="R21" s="27">
        <v>3.56</v>
      </c>
      <c r="S21" s="27">
        <v>2.54</v>
      </c>
      <c r="T21" s="27">
        <v>2.2000000000000002</v>
      </c>
      <c r="U21" s="27">
        <f>IF(ISERROR(T21/S21),"N/A",T21/S21*100)</f>
        <v>86.614173228346459</v>
      </c>
      <c r="V21" s="28" t="s">
        <v>51</v>
      </c>
    </row>
    <row r="22" spans="1:22" ht="18.75" customHeight="1" thickTop="1" thickBot="1">
      <c r="A22" s="25"/>
      <c r="B22" s="86" t="s">
        <v>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8"/>
    </row>
    <row r="23" spans="1:22" s="35" customFormat="1" ht="18" customHeight="1" thickBot="1">
      <c r="A23" s="36"/>
      <c r="B23" s="37" t="s">
        <v>44</v>
      </c>
      <c r="C23" s="37"/>
      <c r="D23" s="38"/>
      <c r="E23" s="37"/>
      <c r="F23" s="37"/>
      <c r="G23" s="37"/>
      <c r="H23" s="37"/>
      <c r="I23" s="39"/>
      <c r="J23" s="34"/>
      <c r="K23" s="39"/>
      <c r="L23" s="34"/>
      <c r="M23" s="39"/>
      <c r="N23" s="34"/>
      <c r="O23" s="39"/>
      <c r="P23" s="34"/>
      <c r="Q23" s="40"/>
      <c r="R23" s="41">
        <v>3.56</v>
      </c>
      <c r="S23" s="41">
        <v>2.54</v>
      </c>
      <c r="T23" s="41">
        <v>2.2000000000000002</v>
      </c>
      <c r="U23" s="41">
        <f>IF(ISERROR(T23/S23),"N/A",T23/S23*100)</f>
        <v>86.614173228346459</v>
      </c>
      <c r="V23" s="37" t="s">
        <v>73</v>
      </c>
    </row>
    <row r="24" spans="1:22" s="29" customFormat="1" ht="14.85" customHeight="1" thickTop="1" thickBot="1">
      <c r="B24" s="30" t="s">
        <v>68</v>
      </c>
      <c r="C24" s="31"/>
      <c r="D24" s="31"/>
      <c r="E24" s="31"/>
      <c r="F24" s="31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</row>
    <row r="25" spans="1:22" ht="44.25" customHeight="1" thickTop="1">
      <c r="B25" s="83" t="s">
        <v>69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5"/>
    </row>
    <row r="26" spans="1:22" ht="34.5" customHeight="1">
      <c r="B26" s="89" t="s">
        <v>70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1"/>
    </row>
    <row r="27" spans="1:22" ht="34.5" customHeight="1">
      <c r="B27" s="89" t="s">
        <v>74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1"/>
    </row>
    <row r="28" spans="1:22" ht="34.5" customHeight="1">
      <c r="B28" s="89" t="s">
        <v>75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1"/>
    </row>
    <row r="29" spans="1:22" ht="34.5" customHeight="1">
      <c r="B29" s="89" t="s">
        <v>76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1"/>
    </row>
    <row r="30" spans="1:22" ht="34.5" customHeight="1">
      <c r="B30" s="89" t="s">
        <v>77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1"/>
    </row>
    <row r="31" spans="1:22" ht="34.5" customHeight="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22" ht="34.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2:22" ht="34.5" customHeight="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2:22" ht="34.5" customHeight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2:22" ht="5.25" customHeight="1"/>
    <row r="36" spans="2:22" hidden="1"/>
    <row r="37" spans="2:22" hidden="1"/>
    <row r="38" spans="2:22" ht="42" customHeight="1">
      <c r="B38" s="49" t="s">
        <v>78</v>
      </c>
      <c r="C38" s="49"/>
      <c r="D38" s="49"/>
      <c r="E38" s="49"/>
      <c r="H38" s="49" t="s">
        <v>79</v>
      </c>
      <c r="I38" s="49"/>
      <c r="J38" s="49"/>
      <c r="K38" s="49"/>
      <c r="L38" s="49"/>
      <c r="N38" s="49" t="s">
        <v>80</v>
      </c>
      <c r="O38" s="49"/>
      <c r="P38" s="49"/>
      <c r="Q38" s="49"/>
      <c r="S38" s="49" t="s">
        <v>81</v>
      </c>
      <c r="T38" s="49"/>
      <c r="U38" s="49"/>
      <c r="V38"/>
    </row>
    <row r="39" spans="2:22" ht="32.25" customHeight="1">
      <c r="B39" s="48" t="s">
        <v>82</v>
      </c>
      <c r="C39" s="48"/>
      <c r="D39" s="48"/>
      <c r="E39" s="48"/>
      <c r="H39" s="49" t="s">
        <v>83</v>
      </c>
      <c r="I39" s="49"/>
      <c r="J39" s="49"/>
      <c r="K39" s="49"/>
      <c r="L39" s="49"/>
      <c r="M39" s="42"/>
      <c r="N39" s="50" t="s">
        <v>84</v>
      </c>
      <c r="O39" s="50"/>
      <c r="P39" s="50"/>
      <c r="Q39" s="50"/>
      <c r="S39" s="48" t="s">
        <v>85</v>
      </c>
      <c r="T39" s="48"/>
      <c r="U39" s="48"/>
      <c r="V39"/>
    </row>
  </sheetData>
  <mergeCells count="55">
    <mergeCell ref="B26:V26"/>
    <mergeCell ref="B27:V27"/>
    <mergeCell ref="B28:V28"/>
    <mergeCell ref="B29:V29"/>
    <mergeCell ref="B30:V30"/>
    <mergeCell ref="B25:V25"/>
    <mergeCell ref="B13:V13"/>
    <mergeCell ref="C15:H15"/>
    <mergeCell ref="I15:K15"/>
    <mergeCell ref="L15:O15"/>
    <mergeCell ref="B16:V16"/>
    <mergeCell ref="C18:H18"/>
    <mergeCell ref="I18:K18"/>
    <mergeCell ref="L18:O18"/>
    <mergeCell ref="B19:V19"/>
    <mergeCell ref="C21:H21"/>
    <mergeCell ref="I21:K21"/>
    <mergeCell ref="L21:O21"/>
    <mergeCell ref="B22:V22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1:L1"/>
    <mergeCell ref="D4:H4"/>
    <mergeCell ref="L4:O4"/>
    <mergeCell ref="Q4:R4"/>
    <mergeCell ref="T4:V4"/>
    <mergeCell ref="B39:E39"/>
    <mergeCell ref="H39:L39"/>
    <mergeCell ref="N39:Q39"/>
    <mergeCell ref="S39:U39"/>
    <mergeCell ref="B5:V5"/>
    <mergeCell ref="B38:E38"/>
    <mergeCell ref="H38:L38"/>
    <mergeCell ref="N38:Q38"/>
    <mergeCell ref="S38:U38"/>
    <mergeCell ref="B8:B10"/>
    <mergeCell ref="C8:H10"/>
    <mergeCell ref="I8:S8"/>
    <mergeCell ref="T8:U8"/>
    <mergeCell ref="V8:V10"/>
    <mergeCell ref="I9:K10"/>
    <mergeCell ref="U9:U10"/>
  </mergeCells>
  <printOptions horizontalCentered="1"/>
  <pageMargins left="0.78740157480314965" right="0.78740157480314965" top="0.98425196850393704" bottom="0.98425196850393704" header="0" footer="0.39370078740157483"/>
  <pageSetup scale="5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Portada</vt:lpstr>
      <vt:lpstr>22-QUERÉTARO ARTEAGA</vt:lpstr>
      <vt:lpstr>'22-QUERÉTARO ARTEAGA'!Área_de_impresión</vt:lpstr>
      <vt:lpstr>Portada!Área_de_impresión</vt:lpstr>
      <vt:lpstr>'22-QUERÉTARO ARTEAGA'!Títulos_a_imprimir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DORADO</cp:lastModifiedBy>
  <cp:lastPrinted>2013-04-24T16:19:46Z</cp:lastPrinted>
  <dcterms:created xsi:type="dcterms:W3CDTF">2009-03-25T01:44:41Z</dcterms:created>
  <dcterms:modified xsi:type="dcterms:W3CDTF">2017-08-01T00:22:21Z</dcterms:modified>
</cp:coreProperties>
</file>